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VAC\Building_INFO\UWF.B051\"/>
    </mc:Choice>
  </mc:AlternateContent>
  <xr:revisionPtr revIDLastSave="0" documentId="13_ncr:1_{DC8C9E86-3000-4555-B02C-508B9CA789A4}" xr6:coauthVersionLast="36" xr6:coauthVersionMax="36" xr10:uidLastSave="{00000000-0000-0000-0000-000000000000}"/>
  <bookViews>
    <workbookView xWindow="0" yWindow="0" windowWidth="25200" windowHeight="11775" xr2:uid="{768321B9-99A7-4D9F-A53F-9DDD57436A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2" i="1" l="1"/>
</calcChain>
</file>

<file path=xl/sharedStrings.xml><?xml version="1.0" encoding="utf-8"?>
<sst xmlns="http://schemas.openxmlformats.org/spreadsheetml/2006/main" count="76" uniqueCount="71">
  <si>
    <t>EA</t>
  </si>
  <si>
    <t>NAME</t>
  </si>
  <si>
    <t>PART NUMBER</t>
  </si>
  <si>
    <t>DESCRIPTION</t>
  </si>
  <si>
    <t>COST EA</t>
  </si>
  <si>
    <t>COST</t>
  </si>
  <si>
    <t>Building 51 AH1 zone  controls upgrade</t>
  </si>
  <si>
    <t>T3-BB-1kPT</t>
  </si>
  <si>
    <t>T3 series Big brother bacnet controller</t>
  </si>
  <si>
    <t>RTS-7</t>
  </si>
  <si>
    <t>Rm temp sensor,10K Type2 thermister</t>
  </si>
  <si>
    <t>Grainger 41D401</t>
  </si>
  <si>
    <t>control transformer</t>
  </si>
  <si>
    <t>150 va 24 volt 120 volt</t>
  </si>
  <si>
    <t>Grainger  5LWP4</t>
  </si>
  <si>
    <t>Thermostat wire</t>
  </si>
  <si>
    <t>18 AWG 8 conductor</t>
  </si>
  <si>
    <t>18 AWG 2 conductor</t>
  </si>
  <si>
    <t>3/4 X 10 EMT</t>
  </si>
  <si>
    <t>Home Depot 100091</t>
  </si>
  <si>
    <t>Home Depot 203114</t>
  </si>
  <si>
    <t>3/4 " EMT</t>
  </si>
  <si>
    <t>3/4 EMT set screw coupling</t>
  </si>
  <si>
    <t>1/2 X 10 EMT</t>
  </si>
  <si>
    <t>Home Depot 203106</t>
  </si>
  <si>
    <t>1/2" EMT</t>
  </si>
  <si>
    <t>Home Depot 839671</t>
  </si>
  <si>
    <t>1/2" EMT set screw coupling</t>
  </si>
  <si>
    <t>3/4" connectors 25 pk</t>
  </si>
  <si>
    <t>3/4" set screw connectors 25 pk</t>
  </si>
  <si>
    <t>Home Depot 1000517691</t>
  </si>
  <si>
    <t>3/4 EMT coupling 10 pk</t>
  </si>
  <si>
    <t>Home Depot 1000514890</t>
  </si>
  <si>
    <t>1/2" EMT coupling 50 pk</t>
  </si>
  <si>
    <t>Home Depot  1000517761</t>
  </si>
  <si>
    <t>1/2" connectors 50 pk</t>
  </si>
  <si>
    <t>1/2" set screw connectors 50 pk</t>
  </si>
  <si>
    <t>3/4" screw conduit body (LB)</t>
  </si>
  <si>
    <t>Home Depot 937660</t>
  </si>
  <si>
    <t>3/4" metal set screw LB</t>
  </si>
  <si>
    <t>Home Depot  286336</t>
  </si>
  <si>
    <t>1/2" 1 hole strap 100 pk</t>
  </si>
  <si>
    <t>3/4" 1 hole strap 100 pk</t>
  </si>
  <si>
    <t>Home Depot  286448</t>
  </si>
  <si>
    <t>4 X 4 junction box</t>
  </si>
  <si>
    <t>Home depot 434981</t>
  </si>
  <si>
    <t>4 square metal juncrion box</t>
  </si>
  <si>
    <t>4 X 4 cover</t>
  </si>
  <si>
    <t>Home depot 876793</t>
  </si>
  <si>
    <t>4 square metal juncrion box cover</t>
  </si>
  <si>
    <t>4 X 4 extender</t>
  </si>
  <si>
    <t>Grainger 1RVU4</t>
  </si>
  <si>
    <t>4 square metal juncrion extension ring</t>
  </si>
  <si>
    <t>3/8 flex</t>
  </si>
  <si>
    <t>Grainger 3FLE9</t>
  </si>
  <si>
    <t>3/8"Aluminum flex 25 feet</t>
  </si>
  <si>
    <t>Home Depot 472018</t>
  </si>
  <si>
    <t>1/2 box connector 100 pk</t>
  </si>
  <si>
    <t>3/8 flex to 1/2 box connector 100 pk</t>
  </si>
  <si>
    <t>90° flex connector</t>
  </si>
  <si>
    <t>Home Depot 292494</t>
  </si>
  <si>
    <t>3/8 flex to 1/2 90° box connector</t>
  </si>
  <si>
    <t>ancor kit</t>
  </si>
  <si>
    <t>Home Depot 512702</t>
  </si>
  <si>
    <t>#8 X 1-1/4 ancor kit</t>
  </si>
  <si>
    <t>4 inch probe, 10k type 3 thermistor</t>
  </si>
  <si>
    <t>Temco XXXX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</si>
  <si>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</si>
  <si>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MN7510A2001</t>
  </si>
  <si>
    <t>Actuator, 24VAC only,88 inlb, Modulating</t>
  </si>
  <si>
    <t>Homeywell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</si>
</sst>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4E10-2A95-4599-8ED2-4D6F02C7E1B0}">
  <dimension ref="A1:F32"/>
  <sheetViews>
    <sheetView tabSelected="1" workbookViewId="0">
      <selection activeCell="B4" sqref="B4"/>
    </sheetView>
  </sheetViews>
  <sheetFormatPr defaultRowHeight="15" x14ac:dyDescent="0.25"/>
  <cols>
    <col min="1" max="1" width="5.140625" customWidth="1"/>
    <col min="2" max="2" width="27" customWidth="1"/>
    <col min="3" max="3" width="24.28515625" customWidth="1"/>
    <col min="4" max="4" width="37" customWidth="1"/>
    <col min="5" max="5" width="9.7109375" style="1" customWidth="1"/>
  </cols>
  <sheetData>
    <row r="1" spans="1:6" x14ac:dyDescent="0.25">
      <c r="C1" t="s">
        <v>6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s="1" t="s">
        <v>4</v>
      </c>
      <c r="F2" t="s">
        <v>5</v>
      </c>
    </row>
    <row r="3" spans="1:6" x14ac:dyDescent="0.25">
      <c r="A3">
        <v>1</v>
      </c>
      <c r="B3" t="s">
        <v>66</v>
      </c>
      <c r="C3" t="s">
        <v>7</v>
      </c>
      <c r="D3" t="s">
        <v>8</v>
      </c>
      <c r="E3" s="1">
        <v>255</v>
      </c>
      <c r="F3" s="1">
        <f>A3*E3</f>
        <v>255</v>
      </c>
    </row>
    <row r="4" spans="1:6" x14ac:dyDescent="0.25">
      <c r="A4">
        <v>12</v>
      </c>
      <c r="B4" t="s">
        <v>70</v>
      </c>
      <c r="C4" t="s">
        <v>68</v>
      </c>
      <c r="D4" t="s">
        <v>69</v>
      </c>
      <c r="E4" s="1">
        <v>126.99</v>
      </c>
      <c r="F4" s="1">
        <f t="shared" ref="F4:F30" si="0">A4*E4</f>
        <v>1523.8799999999999</v>
      </c>
    </row>
    <row r="5" spans="1:6" x14ac:dyDescent="0.25">
      <c r="A5">
        <v>13</v>
      </c>
      <c r="B5" t="s">
        <v>66</v>
      </c>
      <c r="C5" t="s">
        <v>9</v>
      </c>
      <c r="D5" t="s">
        <v>10</v>
      </c>
      <c r="E5" s="1">
        <v>3.5</v>
      </c>
      <c r="F5" s="1">
        <f t="shared" si="0"/>
        <v>45.5</v>
      </c>
    </row>
    <row r="6" spans="1:6" x14ac:dyDescent="0.25">
      <c r="A6">
        <v>1</v>
      </c>
      <c r="B6" t="s">
        <v>12</v>
      </c>
      <c r="C6" t="s">
        <v>11</v>
      </c>
      <c r="D6" t="s">
        <v>13</v>
      </c>
      <c r="E6" s="1">
        <v>31.21</v>
      </c>
      <c r="F6" s="1">
        <f t="shared" si="0"/>
        <v>31.21</v>
      </c>
    </row>
    <row r="7" spans="1:6" x14ac:dyDescent="0.25">
      <c r="A7">
        <v>1</v>
      </c>
      <c r="B7" t="s">
        <v>15</v>
      </c>
      <c r="C7" t="s">
        <v>14</v>
      </c>
      <c r="D7" t="s">
        <v>16</v>
      </c>
      <c r="E7" s="1">
        <v>112.57</v>
      </c>
      <c r="F7" s="1">
        <f>A7*E7</f>
        <v>112.57</v>
      </c>
    </row>
    <row r="8" spans="1:6" x14ac:dyDescent="0.25">
      <c r="A8">
        <v>1</v>
      </c>
      <c r="B8" t="s">
        <v>15</v>
      </c>
      <c r="C8" t="s">
        <v>19</v>
      </c>
      <c r="D8" t="s">
        <v>17</v>
      </c>
      <c r="E8" s="1">
        <v>16.420000000000002</v>
      </c>
      <c r="F8" s="1">
        <f>A8*E8</f>
        <v>16.420000000000002</v>
      </c>
    </row>
    <row r="9" spans="1:6" x14ac:dyDescent="0.25">
      <c r="A9">
        <v>10</v>
      </c>
      <c r="B9" t="s">
        <v>18</v>
      </c>
      <c r="C9" t="s">
        <v>20</v>
      </c>
      <c r="D9" t="s">
        <v>21</v>
      </c>
      <c r="E9" s="1">
        <v>6.2</v>
      </c>
      <c r="F9" s="1">
        <f>A9*E9</f>
        <v>62</v>
      </c>
    </row>
    <row r="10" spans="1:6" x14ac:dyDescent="0.25">
      <c r="A10">
        <v>1</v>
      </c>
      <c r="B10" t="s">
        <v>31</v>
      </c>
      <c r="C10" t="s">
        <v>32</v>
      </c>
      <c r="D10" t="s">
        <v>22</v>
      </c>
      <c r="E10" s="1">
        <v>10.84</v>
      </c>
      <c r="F10" s="1">
        <f t="shared" si="0"/>
        <v>10.84</v>
      </c>
    </row>
    <row r="11" spans="1:6" x14ac:dyDescent="0.25">
      <c r="A11">
        <v>10</v>
      </c>
      <c r="B11" t="s">
        <v>23</v>
      </c>
      <c r="C11" t="s">
        <v>24</v>
      </c>
      <c r="D11" t="s">
        <v>25</v>
      </c>
      <c r="E11" s="1">
        <v>3.52</v>
      </c>
      <c r="F11" s="1">
        <f t="shared" si="0"/>
        <v>35.200000000000003</v>
      </c>
    </row>
    <row r="12" spans="1:6" x14ac:dyDescent="0.25">
      <c r="A12">
        <v>1</v>
      </c>
      <c r="B12" t="s">
        <v>33</v>
      </c>
      <c r="C12" t="s">
        <v>26</v>
      </c>
      <c r="D12" t="s">
        <v>27</v>
      </c>
      <c r="E12" s="1">
        <v>12.36</v>
      </c>
      <c r="F12" s="1">
        <f t="shared" si="0"/>
        <v>12.36</v>
      </c>
    </row>
    <row r="13" spans="1:6" x14ac:dyDescent="0.25">
      <c r="A13">
        <v>1</v>
      </c>
      <c r="B13" t="s">
        <v>28</v>
      </c>
      <c r="C13" t="s">
        <v>30</v>
      </c>
      <c r="D13" t="s">
        <v>29</v>
      </c>
      <c r="E13" s="1">
        <v>12.8</v>
      </c>
      <c r="F13" s="1">
        <f t="shared" si="0"/>
        <v>12.8</v>
      </c>
    </row>
    <row r="14" spans="1:6" x14ac:dyDescent="0.25">
      <c r="A14">
        <v>1</v>
      </c>
      <c r="B14" t="s">
        <v>35</v>
      </c>
      <c r="C14" t="s">
        <v>34</v>
      </c>
      <c r="D14" t="s">
        <v>36</v>
      </c>
      <c r="E14" s="1">
        <v>14.4</v>
      </c>
      <c r="F14" s="1">
        <f t="shared" si="0"/>
        <v>14.4</v>
      </c>
    </row>
    <row r="15" spans="1:6" x14ac:dyDescent="0.25">
      <c r="A15">
        <v>1</v>
      </c>
      <c r="B15" t="s">
        <v>37</v>
      </c>
      <c r="C15" t="s">
        <v>38</v>
      </c>
      <c r="D15" t="s">
        <v>39</v>
      </c>
      <c r="E15" s="1">
        <v>11.34</v>
      </c>
      <c r="F15" s="1">
        <f t="shared" si="0"/>
        <v>11.34</v>
      </c>
    </row>
    <row r="16" spans="1:6" x14ac:dyDescent="0.25">
      <c r="A16">
        <v>1</v>
      </c>
      <c r="B16" t="s">
        <v>41</v>
      </c>
      <c r="C16" t="s">
        <v>40</v>
      </c>
      <c r="D16" t="s">
        <v>41</v>
      </c>
      <c r="E16" s="1">
        <v>11.97</v>
      </c>
      <c r="F16" s="1">
        <f t="shared" si="0"/>
        <v>11.97</v>
      </c>
    </row>
    <row r="17" spans="1:6" x14ac:dyDescent="0.25">
      <c r="A17">
        <v>1</v>
      </c>
      <c r="B17" t="s">
        <v>42</v>
      </c>
      <c r="C17" t="s">
        <v>43</v>
      </c>
      <c r="D17" t="s">
        <v>42</v>
      </c>
      <c r="E17" s="1">
        <v>17.5</v>
      </c>
      <c r="F17" s="1">
        <f t="shared" si="0"/>
        <v>17.5</v>
      </c>
    </row>
    <row r="18" spans="1:6" x14ac:dyDescent="0.25">
      <c r="A18">
        <v>6</v>
      </c>
      <c r="B18" t="s">
        <v>44</v>
      </c>
      <c r="C18" t="s">
        <v>45</v>
      </c>
      <c r="D18" t="s">
        <v>46</v>
      </c>
      <c r="E18" s="1">
        <v>2.2000000000000002</v>
      </c>
      <c r="F18" s="1">
        <f t="shared" si="0"/>
        <v>13.200000000000001</v>
      </c>
    </row>
    <row r="19" spans="1:6" x14ac:dyDescent="0.25">
      <c r="A19">
        <v>6</v>
      </c>
      <c r="B19" t="s">
        <v>47</v>
      </c>
      <c r="C19" t="s">
        <v>48</v>
      </c>
      <c r="D19" t="s">
        <v>49</v>
      </c>
      <c r="E19" s="1">
        <v>0.62</v>
      </c>
      <c r="F19" s="1">
        <f>A19*E19</f>
        <v>3.7199999999999998</v>
      </c>
    </row>
    <row r="20" spans="1:6" x14ac:dyDescent="0.25">
      <c r="A20">
        <v>6</v>
      </c>
      <c r="B20" t="s">
        <v>50</v>
      </c>
      <c r="C20" t="s">
        <v>51</v>
      </c>
      <c r="D20" t="s">
        <v>52</v>
      </c>
      <c r="E20" s="1">
        <v>4.68</v>
      </c>
      <c r="F20" s="1">
        <f t="shared" si="0"/>
        <v>28.08</v>
      </c>
    </row>
    <row r="21" spans="1:6" x14ac:dyDescent="0.25">
      <c r="A21">
        <v>2</v>
      </c>
      <c r="B21" t="s">
        <v>53</v>
      </c>
      <c r="C21" t="s">
        <v>54</v>
      </c>
      <c r="D21" t="s">
        <v>55</v>
      </c>
      <c r="E21" s="1">
        <v>24.92</v>
      </c>
      <c r="F21" s="1">
        <f t="shared" si="0"/>
        <v>49.84</v>
      </c>
    </row>
    <row r="22" spans="1:6" x14ac:dyDescent="0.25">
      <c r="A22">
        <v>1</v>
      </c>
      <c r="B22" t="s">
        <v>57</v>
      </c>
      <c r="C22" t="s">
        <v>56</v>
      </c>
      <c r="D22" t="s">
        <v>58</v>
      </c>
      <c r="E22" s="1">
        <v>18.7</v>
      </c>
      <c r="F22" s="1">
        <f>A22*E22</f>
        <v>18.7</v>
      </c>
    </row>
    <row r="23" spans="1:6" x14ac:dyDescent="0.25">
      <c r="A23">
        <v>12</v>
      </c>
      <c r="B23" t="s">
        <v>59</v>
      </c>
      <c r="C23" t="s">
        <v>60</v>
      </c>
      <c r="D23" t="s">
        <v>61</v>
      </c>
      <c r="E23" s="1">
        <v>1.48</v>
      </c>
      <c r="F23" s="1">
        <f t="shared" si="0"/>
        <v>17.759999999999998</v>
      </c>
    </row>
    <row r="24" spans="1:6" x14ac:dyDescent="0.25">
      <c r="A24">
        <v>1</v>
      </c>
      <c r="B24" t="s">
        <v>62</v>
      </c>
      <c r="C24" t="s">
        <v>63</v>
      </c>
      <c r="D24" t="s">
        <v>64</v>
      </c>
      <c r="E24" s="1">
        <v>12.94</v>
      </c>
      <c r="F24" s="1">
        <f t="shared" si="0"/>
        <v>12.94</v>
      </c>
    </row>
    <row r="25" spans="1:6" x14ac:dyDescent="0.25">
      <c r="A25">
        <v>13</v>
      </c>
      <c r="B25" t="s">
        <v>66</v>
      </c>
      <c r="C25" t="s">
        <v>67</v>
      </c>
      <c r="D25" t="s">
        <v>65</v>
      </c>
      <c r="E25" s="1">
        <v>7.9</v>
      </c>
      <c r="F25" s="1">
        <f t="shared" si="0"/>
        <v>102.7</v>
      </c>
    </row>
    <row r="26" spans="1:6" x14ac:dyDescent="0.25">
      <c r="F26" s="1">
        <f t="shared" si="0"/>
        <v>0</v>
      </c>
    </row>
    <row r="27" spans="1:6" x14ac:dyDescent="0.25">
      <c r="F27" s="1">
        <f t="shared" si="0"/>
        <v>0</v>
      </c>
    </row>
    <row r="28" spans="1:6" x14ac:dyDescent="0.25">
      <c r="F28" s="1">
        <f>A28*E28</f>
        <v>0</v>
      </c>
    </row>
    <row r="29" spans="1:6" x14ac:dyDescent="0.25">
      <c r="F29" s="1">
        <f t="shared" si="0"/>
        <v>0</v>
      </c>
    </row>
    <row r="30" spans="1:6" x14ac:dyDescent="0.25">
      <c r="F30" s="1">
        <f t="shared" si="0"/>
        <v>0</v>
      </c>
    </row>
    <row r="32" spans="1:6" x14ac:dyDescent="0.25">
      <c r="F32" s="1">
        <f>SUM(F3:F30)</f>
        <v>2419.9299999999998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John Smith</cp:lastModifiedBy>
  <cp:lastPrinted>2020-03-04T16:44:47Z</cp:lastPrinted>
  <dcterms:created xsi:type="dcterms:W3CDTF">2020-01-03T13:39:52Z</dcterms:created>
  <dcterms:modified xsi:type="dcterms:W3CDTF">2020-03-17T13:14:13Z</dcterms:modified>
</cp:coreProperties>
</file>